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firstSheet="1" activeTab="1"/>
  </bookViews>
  <sheets>
    <sheet name="Obmiar_powykonawczy" sheetId="1" state="hidden" r:id="rId1"/>
    <sheet name="Zadanie_2" sheetId="2" r:id="rId2"/>
  </sheets>
  <definedNames>
    <definedName name="Excel_BuiltIn_Print_Area" localSheetId="0">#REF!</definedName>
    <definedName name="Excel_BuiltIn_Print_Area_1">0</definedName>
    <definedName name="Excel_BuiltIn_Print_Area_1_1">0</definedName>
    <definedName name="Excel_BuiltIn_Print_Area_1_1_1">0</definedName>
    <definedName name="Excel_BuiltIn_Print_Area_1_1_1_1">0</definedName>
    <definedName name="Excel_BuiltIn_Print_Area_1_1_1_1_1">0</definedName>
    <definedName name="Excel_BuiltIn_Print_Area_1_1_1_1_1_1">0</definedName>
    <definedName name="Excel_BuiltIn_Print_Area_1_1_1_1_1_1_1">0</definedName>
    <definedName name="Excel_BuiltIn_Print_Area_1_1_1_1_1_1_1_1">0</definedName>
    <definedName name="Excel_BuiltIn_Print_Area_1_1_1_1_1_1_1_1_1">0</definedName>
    <definedName name="Excel_BuiltIn_Print_Area_1_1_1_1_1_1_1_1_1_1">0</definedName>
    <definedName name="Excel_BuiltIn_Print_Area_2">0</definedName>
    <definedName name="Excel_BuiltIn_Print_Area_2_1">0</definedName>
    <definedName name="Excel_BuiltIn_Print_Area_2_1_1">0</definedName>
    <definedName name="Excel_BuiltIn_Print_Area_2_1_1_1">0</definedName>
    <definedName name="Excel_BuiltIn_Print_Area_2_1_1_1_1">0</definedName>
    <definedName name="Excel_BuiltIn_Print_Area_2_1_1_1_1_1">0</definedName>
    <definedName name="Excel_BuiltIn_Print_Area_2_1_1_1_1_1_1">0</definedName>
    <definedName name="Excel_BuiltIn_Print_Area_2_1_1_1_1_1_1_1">0</definedName>
    <definedName name="Excel_BuiltIn_Print_Area_2_1_1_1_1_1_1_1_1">0</definedName>
    <definedName name="Excel_BuiltIn_Print_Area_2_1_1_1_1_1_1_1_1_1">0</definedName>
    <definedName name="Excel_BuiltIn_Print_Area_3">0</definedName>
    <definedName name="Excel_BuiltIn_Print_Area_3_1">0</definedName>
    <definedName name="Excel_BuiltIn_Print_Area_3_1_1">0</definedName>
    <definedName name="Excel_BuiltIn_Print_Area_3_1_1_1">0</definedName>
    <definedName name="Excel_BuiltIn_Print_Area_3_1_1_1_1">0</definedName>
    <definedName name="Excel_BuiltIn_Print_Area_3_1_1_1_1_1">0</definedName>
    <definedName name="Excel_BuiltIn_Print_Area_3_1_1_1_1_1_1">0</definedName>
    <definedName name="Excel_BuiltIn_Print_Area_3_1_1_1_1_1_1_1">0</definedName>
    <definedName name="Excel_BuiltIn_Print_Area_3_1_1_1_1_1_1_1_1">0</definedName>
    <definedName name="Excel_BuiltIn_Print_Area_3_1_1_1_1_1_1_1_1_1">0</definedName>
    <definedName name="Excel_BuiltIn_Print_Area_4">0</definedName>
    <definedName name="Excel_BuiltIn_Print_Area_4_1">0</definedName>
    <definedName name="Excel_BuiltIn_Print_Area_4_1_1">0</definedName>
    <definedName name="Excel_BuiltIn_Print_Area_4_1_1_1">0</definedName>
    <definedName name="Excel_BuiltIn_Print_Area_4_1_1_1_1">0</definedName>
    <definedName name="Excel_BuiltIn_Print_Area_4_1_1_1_1_1">0</definedName>
    <definedName name="Excel_BuiltIn_Print_Area_4_1_1_1_1_1_1">0</definedName>
    <definedName name="Excel_BuiltIn_Print_Area_4_1_1_1_1_1_1_1">0</definedName>
    <definedName name="Excel_BuiltIn_Print_Area_4_1_1_1_1_1_1_1_1">0</definedName>
    <definedName name="Excel_BuiltIn_Print_Area_4_1_1_1_1_1_1_1_1_1">0</definedName>
  </definedNames>
  <calcPr fullCalcOnLoad="1" fullPrecision="0"/>
</workbook>
</file>

<file path=xl/sharedStrings.xml><?xml version="1.0" encoding="utf-8"?>
<sst xmlns="http://schemas.openxmlformats.org/spreadsheetml/2006/main" count="135" uniqueCount="86">
  <si>
    <t xml:space="preserve"> Obmiar powykonawczy do zlecenia nr WIK.7013.0171.2016/WS.</t>
  </si>
  <si>
    <t>L.p.</t>
  </si>
  <si>
    <t>Poz. kosztorysu z umowy</t>
  </si>
  <si>
    <t>Opis robót</t>
  </si>
  <si>
    <t>jedn. miary</t>
  </si>
  <si>
    <t>Obmiar</t>
  </si>
  <si>
    <t>Ilość</t>
  </si>
  <si>
    <t>cena jedn.</t>
  </si>
  <si>
    <t>Wartość</t>
  </si>
  <si>
    <t>1.Smardzów</t>
  </si>
  <si>
    <t>ul. E.Gierka i Wesoła</t>
  </si>
  <si>
    <t>1.1</t>
  </si>
  <si>
    <t>profilowanie (nierówności ± 5 cm) nawierzchni ulepszonych kruszywem przy pomocy równiarki z zagęszczeniem walcem statycznym z zasypywaniem wybojów kruszywem, 0/31,5 w ilości: średnio 1 m³ kruszywa na 100 m² powierzchni wyrównywanej drogi.z zachowaniem lub wykształceniem stosownych spadków podłużnych i poprzecznych drogi</t>
  </si>
  <si>
    <t>m²</t>
  </si>
  <si>
    <t>170*4+140*4</t>
  </si>
  <si>
    <t>RAZEM</t>
  </si>
  <si>
    <t>KOSZTORYS OFERTOWY</t>
  </si>
  <si>
    <t>l.p</t>
  </si>
  <si>
    <t>opis robót</t>
  </si>
  <si>
    <t>planowana ilość dla całego zadania</t>
  </si>
  <si>
    <t>cena jednostkowa netto</t>
  </si>
  <si>
    <t>wartość robót NETTO    suma z kolumny 4*5</t>
  </si>
  <si>
    <t>OZNAKOWANIE PIONOWE</t>
  </si>
  <si>
    <t>A</t>
  </si>
  <si>
    <t>Zakup oznakowania</t>
  </si>
  <si>
    <t xml:space="preserve">Znak ostrzegawczy A-17
</t>
  </si>
  <si>
    <t>szt.</t>
  </si>
  <si>
    <t xml:space="preserve">Znak ostrzegawczy A-20
</t>
  </si>
  <si>
    <t xml:space="preserve">Znak ostrzegawczy A-11a
</t>
  </si>
  <si>
    <t>Znak zakazu B-2</t>
  </si>
  <si>
    <t xml:space="preserve">Znak zakazu B-5
</t>
  </si>
  <si>
    <t xml:space="preserve">Znak zakazu B-20
</t>
  </si>
  <si>
    <t xml:space="preserve">Znak zakazu B-21
</t>
  </si>
  <si>
    <t xml:space="preserve">Znak zakazu B-22
</t>
  </si>
  <si>
    <t xml:space="preserve">Znak informacyjny D-3
</t>
  </si>
  <si>
    <t xml:space="preserve">Znak informacyjny D-4a
</t>
  </si>
  <si>
    <t xml:space="preserve">Znak informacyjny D-6
</t>
  </si>
  <si>
    <t>Znak informacyjny D-40</t>
  </si>
  <si>
    <t>Znak informacyjny D-41</t>
  </si>
  <si>
    <t>Znak informacyjny D-18</t>
  </si>
  <si>
    <t xml:space="preserve">Znak informacyjny D-46
</t>
  </si>
  <si>
    <t>Znak informacyjny D-47</t>
  </si>
  <si>
    <t>Znak informacyjny F-6</t>
  </si>
  <si>
    <t>Tabliczka informacyjna T-20</t>
  </si>
  <si>
    <t>Tabliczka informacyjna T-3a</t>
  </si>
  <si>
    <t>Tabliczka informacyjna T-30</t>
  </si>
  <si>
    <t>Tabliczka informacyjna T-23b</t>
  </si>
  <si>
    <t>Tabliczki do znaków pionowych</t>
  </si>
  <si>
    <t>Słupek ogółem, w tym:</t>
  </si>
  <si>
    <t>23.1</t>
  </si>
  <si>
    <t>słupek z 1 tarczą znaku/tabliczką</t>
  </si>
  <si>
    <t>23.2</t>
  </si>
  <si>
    <t>słupek z 2 tarczami znaku/tabliczkami</t>
  </si>
  <si>
    <t>23.3</t>
  </si>
  <si>
    <t>słupek z 3 tarczami znaku/tabliczkami</t>
  </si>
  <si>
    <t>23.4</t>
  </si>
  <si>
    <t>słupek z 4 tarczami znaku/tabliczkami</t>
  </si>
  <si>
    <t>23.5</t>
  </si>
  <si>
    <t>słupek z 5 tarczami znaku/tabliczkami</t>
  </si>
  <si>
    <t>B</t>
  </si>
  <si>
    <t>Usługi</t>
  </si>
  <si>
    <t>Montaż słupka dla potrzeb oznakowania</t>
  </si>
  <si>
    <t>Montaż tarczy znaku/tabliczki do słupka pionowego</t>
  </si>
  <si>
    <t>Demontaż istniejącego słupka pionowego</t>
  </si>
  <si>
    <t>Wymiana istniejącego słupka na nowy</t>
  </si>
  <si>
    <t>Montaż znaku istniejącego</t>
  </si>
  <si>
    <t>Demontaż tarczy znaku/ tabliczki</t>
  </si>
  <si>
    <t>Przesunięcie istniejącego znaku</t>
  </si>
  <si>
    <t>RAZEM CENA NETTO</t>
  </si>
  <si>
    <t>OZNAKOWANIE POZIOME</t>
  </si>
  <si>
    <t>Przejścia dla pieszych</t>
  </si>
  <si>
    <t>Koperta – parking dla niepełnosprawnych</t>
  </si>
  <si>
    <t>Oznakowanie progu zwalniającego</t>
  </si>
  <si>
    <t>Pozostałe oznakowanie poziome zgodnie z projektem organizacji ruchu (usługa wymalowania całego oznakowania poziomego zgodnie z projektem organizacji ruchu stanowiacym Załacznik nr 2 do umowy)</t>
  </si>
  <si>
    <t>Frezowanie, zamalowanie zbędnego oznakowania poziomego (usługa frezowania isniejącego oznakowania poziomego przeznaczonego do usunięcia zgodnie z projektem organizacji ruchu stanowiacym Załacznik nr 2 do umowy)</t>
  </si>
  <si>
    <t>URZĄDZENIA BRD</t>
  </si>
  <si>
    <t>Zakup tablicy U-3</t>
  </si>
  <si>
    <t>Montaż Tablicy U-3</t>
  </si>
  <si>
    <t>Zakup słupków blokujących zgodnie z projektem organizacji ruchu stanowiacym Załacznik nr 2 do umowy</t>
  </si>
  <si>
    <t>Montaż słupków blokujących</t>
  </si>
  <si>
    <t>Zakup progu zwalniającego listwowego zgodnym z projektem organizacji ruchu stanowiacym Załacznik nr 2 do umowy</t>
  </si>
  <si>
    <t>Montaż progu zwalniającego listwowego</t>
  </si>
  <si>
    <t>Zakup barierek (szykan) zgodnie z projektem organizacji ruchu stanowiacym Załacznik nr 2 do umowy</t>
  </si>
  <si>
    <t>Montaż barierek (szykan)</t>
  </si>
  <si>
    <t>Cena netto całego zadania</t>
  </si>
  <si>
    <t>Cena brutto całego zadania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</si>
</sst>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zł&quot;"/>
    <numFmt numFmtId="166" formatCode="0.00"/>
    <numFmt numFmtId="167" formatCode="#,##0.00"/>
    <numFmt numFmtId="168" formatCode="0"/>
    <numFmt numFmtId="169" formatCode="D/MM/YYYY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2"/>
      <color indexed="8"/>
      <name val="Calibri"/>
      <family val="2"/>
    </font>
    <font>
      <sz val="8"/>
      <color indexed="8"/>
      <name val="Arial Narrow"/>
      <family val="2"/>
    </font>
    <font>
      <b/>
      <u val="single"/>
      <sz val="2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u val="single"/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8"/>
      <color indexed="5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6" fillId="0" borderId="0" xfId="0" applyNumberFormat="1" applyFont="1" applyAlignment="1">
      <alignment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6" fontId="2" fillId="4" borderId="5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left" vertical="center"/>
    </xf>
    <xf numFmtId="166" fontId="2" fillId="4" borderId="7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5" fillId="0" borderId="6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right" vertical="center"/>
    </xf>
    <xf numFmtId="164" fontId="8" fillId="0" borderId="5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164" fontId="9" fillId="4" borderId="5" xfId="0" applyNumberFormat="1" applyFont="1" applyFill="1" applyBorder="1" applyAlignment="1">
      <alignment horizontal="center" vertical="center"/>
    </xf>
    <xf numFmtId="168" fontId="9" fillId="4" borderId="5" xfId="0" applyNumberFormat="1" applyFont="1" applyFill="1" applyBorder="1" applyAlignment="1">
      <alignment horizontal="center" vertical="center"/>
    </xf>
    <xf numFmtId="164" fontId="9" fillId="6" borderId="5" xfId="0" applyNumberFormat="1" applyFont="1" applyFill="1" applyBorder="1" applyAlignment="1">
      <alignment horizontal="center" vertical="center"/>
    </xf>
    <xf numFmtId="164" fontId="11" fillId="6" borderId="5" xfId="0" applyNumberFormat="1" applyFont="1" applyFill="1" applyBorder="1" applyAlignment="1">
      <alignment horizontal="center" vertical="center"/>
    </xf>
    <xf numFmtId="168" fontId="9" fillId="6" borderId="5" xfId="0" applyNumberFormat="1" applyFont="1" applyFill="1" applyBorder="1" applyAlignment="1">
      <alignment horizontal="center" vertical="center"/>
    </xf>
    <xf numFmtId="164" fontId="9" fillId="7" borderId="5" xfId="0" applyNumberFormat="1" applyFont="1" applyFill="1" applyBorder="1" applyAlignment="1">
      <alignment horizontal="center" vertical="center"/>
    </xf>
    <xf numFmtId="164" fontId="12" fillId="7" borderId="5" xfId="0" applyNumberFormat="1" applyFont="1" applyFill="1" applyBorder="1" applyAlignment="1">
      <alignment horizontal="left" vertical="center"/>
    </xf>
    <xf numFmtId="168" fontId="9" fillId="7" borderId="5" xfId="0" applyNumberFormat="1" applyFont="1" applyFill="1" applyBorder="1" applyAlignment="1">
      <alignment horizontal="center" vertical="center"/>
    </xf>
    <xf numFmtId="164" fontId="10" fillId="5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vertical="center" wrapText="1"/>
    </xf>
    <xf numFmtId="164" fontId="10" fillId="2" borderId="5" xfId="0" applyNumberFormat="1" applyFont="1" applyFill="1" applyBorder="1" applyAlignment="1">
      <alignment horizontal="center" vertical="center"/>
    </xf>
    <xf numFmtId="167" fontId="10" fillId="4" borderId="5" xfId="0" applyNumberFormat="1" applyFont="1" applyFill="1" applyBorder="1" applyAlignment="1">
      <alignment horizontal="center" vertical="center"/>
    </xf>
    <xf numFmtId="167" fontId="10" fillId="7" borderId="5" xfId="0" applyNumberFormat="1" applyFont="1" applyFill="1" applyBorder="1" applyAlignment="1">
      <alignment horizontal="center" vertical="center"/>
    </xf>
    <xf numFmtId="165" fontId="10" fillId="8" borderId="5" xfId="0" applyNumberFormat="1" applyFont="1" applyFill="1" applyBorder="1" applyAlignment="1">
      <alignment vertical="center"/>
    </xf>
    <xf numFmtId="167" fontId="10" fillId="0" borderId="0" xfId="0" applyNumberFormat="1" applyFont="1" applyAlignment="1">
      <alignment vertical="center" wrapText="1"/>
    </xf>
    <xf numFmtId="167" fontId="0" fillId="0" borderId="0" xfId="0" applyNumberFormat="1" applyAlignment="1">
      <alignment/>
    </xf>
    <xf numFmtId="165" fontId="10" fillId="0" borderId="5" xfId="0" applyNumberFormat="1" applyFont="1" applyBorder="1" applyAlignment="1">
      <alignment vertical="center"/>
    </xf>
    <xf numFmtId="165" fontId="10" fillId="7" borderId="5" xfId="0" applyNumberFormat="1" applyFont="1" applyFill="1" applyBorder="1" applyAlignment="1">
      <alignment vertical="center"/>
    </xf>
    <xf numFmtId="164" fontId="10" fillId="0" borderId="5" xfId="0" applyNumberFormat="1" applyFont="1" applyBorder="1" applyAlignment="1">
      <alignment vertical="center"/>
    </xf>
    <xf numFmtId="169" fontId="10" fillId="5" borderId="5" xfId="0" applyNumberFormat="1" applyFont="1" applyFill="1" applyBorder="1" applyAlignment="1">
      <alignment horizontal="center" vertical="center"/>
    </xf>
    <xf numFmtId="164" fontId="9" fillId="5" borderId="5" xfId="0" applyNumberFormat="1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vertical="center" wrapText="1"/>
    </xf>
    <xf numFmtId="164" fontId="9" fillId="2" borderId="5" xfId="0" applyNumberFormat="1" applyFont="1" applyFill="1" applyBorder="1" applyAlignment="1">
      <alignment horizontal="center" vertical="center"/>
    </xf>
    <xf numFmtId="167" fontId="9" fillId="4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Border="1" applyAlignment="1">
      <alignment vertical="center"/>
    </xf>
    <xf numFmtId="165" fontId="9" fillId="8" borderId="5" xfId="0" applyNumberFormat="1" applyFont="1" applyFill="1" applyBorder="1" applyAlignment="1">
      <alignment vertical="center"/>
    </xf>
    <xf numFmtId="164" fontId="13" fillId="8" borderId="5" xfId="0" applyNumberFormat="1" applyFont="1" applyFill="1" applyBorder="1" applyAlignment="1">
      <alignment horizontal="center" vertical="center" wrapText="1"/>
    </xf>
    <xf numFmtId="164" fontId="14" fillId="8" borderId="5" xfId="0" applyNumberFormat="1" applyFont="1" applyFill="1" applyBorder="1" applyAlignment="1">
      <alignment horizontal="center" vertical="center"/>
    </xf>
    <xf numFmtId="165" fontId="14" fillId="8" borderId="5" xfId="0" applyNumberFormat="1" applyFont="1" applyFill="1" applyBorder="1" applyAlignment="1">
      <alignment vertical="center"/>
    </xf>
    <xf numFmtId="164" fontId="13" fillId="6" borderId="5" xfId="0" applyNumberFormat="1" applyFont="1" applyFill="1" applyBorder="1" applyAlignment="1">
      <alignment horizontal="center" vertical="center" wrapText="1"/>
    </xf>
    <xf numFmtId="164" fontId="11" fillId="6" borderId="5" xfId="0" applyNumberFormat="1" applyFont="1" applyFill="1" applyBorder="1" applyAlignment="1">
      <alignment horizontal="center" vertical="center" wrapText="1"/>
    </xf>
    <xf numFmtId="164" fontId="14" fillId="6" borderId="5" xfId="0" applyNumberFormat="1" applyFont="1" applyFill="1" applyBorder="1" applyAlignment="1">
      <alignment horizontal="center" vertical="center"/>
    </xf>
    <xf numFmtId="165" fontId="14" fillId="6" borderId="5" xfId="0" applyNumberFormat="1" applyFont="1" applyFill="1" applyBorder="1" applyAlignment="1">
      <alignment vertical="center"/>
    </xf>
    <xf numFmtId="167" fontId="10" fillId="7" borderId="0" xfId="0" applyNumberFormat="1" applyFont="1" applyFill="1" applyAlignment="1">
      <alignment vertical="center" wrapText="1"/>
    </xf>
    <xf numFmtId="167" fontId="0" fillId="7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10" fillId="4" borderId="5" xfId="0" applyNumberFormat="1" applyFont="1" applyFill="1" applyBorder="1" applyAlignment="1">
      <alignment horizontal="center" vertical="center"/>
    </xf>
    <xf numFmtId="164" fontId="15" fillId="8" borderId="5" xfId="0" applyNumberFormat="1" applyFont="1" applyFill="1" applyBorder="1" applyAlignment="1">
      <alignment horizontal="center" vertical="center"/>
    </xf>
    <xf numFmtId="165" fontId="15" fillId="8" borderId="5" xfId="0" applyNumberFormat="1" applyFont="1" applyFill="1" applyBorder="1" applyAlignment="1">
      <alignment vertical="center"/>
    </xf>
    <xf numFmtId="164" fontId="16" fillId="6" borderId="5" xfId="0" applyNumberFormat="1" applyFont="1" applyFill="1" applyBorder="1" applyAlignment="1">
      <alignment horizontal="center" vertical="center" wrapText="1"/>
    </xf>
    <xf numFmtId="165" fontId="11" fillId="6" borderId="5" xfId="0" applyNumberFormat="1" applyFont="1" applyFill="1" applyBorder="1" applyAlignment="1">
      <alignment vertical="center"/>
    </xf>
    <xf numFmtId="164" fontId="17" fillId="8" borderId="5" xfId="0" applyNumberFormat="1" applyFont="1" applyFill="1" applyBorder="1" applyAlignment="1">
      <alignment horizontal="center" vertical="center" wrapText="1"/>
    </xf>
    <xf numFmtId="167" fontId="14" fillId="8" borderId="5" xfId="0" applyNumberFormat="1" applyFont="1" applyFill="1" applyBorder="1" applyAlignment="1">
      <alignment horizontal="center" vertical="center"/>
    </xf>
    <xf numFmtId="164" fontId="10" fillId="6" borderId="5" xfId="0" applyNumberFormat="1" applyFont="1" applyFill="1" applyBorder="1" applyAlignment="1">
      <alignment vertical="center" wrapText="1"/>
    </xf>
    <xf numFmtId="164" fontId="10" fillId="6" borderId="5" xfId="0" applyNumberFormat="1" applyFont="1" applyFill="1" applyBorder="1" applyAlignment="1">
      <alignment horizontal="center" vertical="center"/>
    </xf>
    <xf numFmtId="167" fontId="10" fillId="6" borderId="5" xfId="0" applyNumberFormat="1" applyFont="1" applyFill="1" applyBorder="1" applyAlignment="1">
      <alignment horizontal="center" vertical="center"/>
    </xf>
    <xf numFmtId="165" fontId="10" fillId="6" borderId="5" xfId="0" applyNumberFormat="1" applyFont="1" applyFill="1" applyBorder="1" applyAlignment="1">
      <alignment vertical="center"/>
    </xf>
    <xf numFmtId="164" fontId="10" fillId="9" borderId="5" xfId="0" applyNumberFormat="1" applyFont="1" applyFill="1" applyBorder="1" applyAlignment="1">
      <alignment vertical="center" wrapText="1"/>
    </xf>
    <xf numFmtId="164" fontId="10" fillId="9" borderId="5" xfId="0" applyNumberFormat="1" applyFont="1" applyFill="1" applyBorder="1" applyAlignment="1">
      <alignment horizontal="center" vertical="center"/>
    </xf>
    <xf numFmtId="167" fontId="10" fillId="9" borderId="5" xfId="0" applyNumberFormat="1" applyFont="1" applyFill="1" applyBorder="1" applyAlignment="1">
      <alignment horizontal="center" vertical="center"/>
    </xf>
    <xf numFmtId="165" fontId="10" fillId="9" borderId="5" xfId="0" applyNumberFormat="1" applyFont="1" applyFill="1" applyBorder="1" applyAlignment="1">
      <alignment vertical="center"/>
    </xf>
    <xf numFmtId="164" fontId="9" fillId="7" borderId="0" xfId="0" applyNumberFormat="1" applyFont="1" applyFill="1" applyAlignment="1">
      <alignment horizontal="center" vertical="center"/>
    </xf>
    <xf numFmtId="164" fontId="9" fillId="7" borderId="0" xfId="0" applyNumberFormat="1" applyFont="1" applyFill="1" applyAlignment="1">
      <alignment vertical="center" wrapText="1"/>
    </xf>
    <xf numFmtId="167" fontId="9" fillId="7" borderId="0" xfId="0" applyNumberFormat="1" applyFont="1" applyFill="1" applyAlignment="1">
      <alignment horizontal="center" vertical="center"/>
    </xf>
    <xf numFmtId="165" fontId="9" fillId="7" borderId="0" xfId="0" applyNumberFormat="1" applyFont="1" applyFill="1" applyAlignment="1">
      <alignment vertical="center"/>
    </xf>
    <xf numFmtId="165" fontId="18" fillId="7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9.140625" style="1" customWidth="1"/>
    <col min="3" max="3" width="46.140625" style="1" customWidth="1"/>
    <col min="4" max="4" width="4.421875" style="1" customWidth="1"/>
    <col min="5" max="5" width="24.7109375" style="2" customWidth="1"/>
    <col min="6" max="6" width="9.28125" style="3" customWidth="1"/>
    <col min="7" max="7" width="0" style="4" hidden="1" customWidth="1"/>
    <col min="8" max="8" width="0" style="5" hidden="1" customWidth="1"/>
    <col min="9" max="254" width="9.140625" style="1" customWidth="1"/>
    <col min="255" max="16384" width="11.57421875" style="1" customWidth="1"/>
  </cols>
  <sheetData>
    <row r="1" spans="1:10" s="10" customFormat="1" ht="24.75" customHeight="1">
      <c r="A1" s="6" t="s">
        <v>0</v>
      </c>
      <c r="B1" s="6"/>
      <c r="C1" s="6"/>
      <c r="D1" s="6"/>
      <c r="E1" s="6"/>
      <c r="F1" s="6"/>
      <c r="G1" s="7"/>
      <c r="H1" s="7"/>
      <c r="I1" s="8"/>
      <c r="J1" s="9"/>
    </row>
    <row r="2" spans="1:8" ht="38.25" customHeight="1">
      <c r="A2" s="11" t="s">
        <v>1</v>
      </c>
      <c r="B2" s="12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3" t="s">
        <v>7</v>
      </c>
      <c r="H2" s="13" t="s">
        <v>8</v>
      </c>
    </row>
    <row r="3" spans="1:8" ht="12.75" customHeight="1">
      <c r="A3" s="15">
        <v>1</v>
      </c>
      <c r="B3" s="15">
        <v>2</v>
      </c>
      <c r="C3" s="15">
        <v>3</v>
      </c>
      <c r="D3" s="15">
        <v>4</v>
      </c>
      <c r="E3" s="15">
        <v>6</v>
      </c>
      <c r="F3" s="15">
        <v>7</v>
      </c>
      <c r="G3" s="16">
        <v>8</v>
      </c>
      <c r="H3" s="16">
        <v>9</v>
      </c>
    </row>
    <row r="4" spans="1:8" ht="15.75" customHeight="1">
      <c r="A4" s="15" t="s">
        <v>9</v>
      </c>
      <c r="B4" s="15"/>
      <c r="C4" s="15"/>
      <c r="D4" s="15"/>
      <c r="E4" s="15"/>
      <c r="F4" s="17"/>
      <c r="G4" s="15"/>
      <c r="H4" s="15"/>
    </row>
    <row r="5" spans="1:8" ht="12.75">
      <c r="A5" s="18" t="s">
        <v>10</v>
      </c>
      <c r="B5" s="18"/>
      <c r="C5" s="18"/>
      <c r="D5" s="18"/>
      <c r="E5" s="18"/>
      <c r="F5" s="19"/>
      <c r="G5" s="20"/>
      <c r="H5" s="20"/>
    </row>
    <row r="6" spans="1:8" ht="12.75">
      <c r="A6" s="21" t="s">
        <v>11</v>
      </c>
      <c r="B6" s="22">
        <v>8</v>
      </c>
      <c r="C6" s="23" t="s">
        <v>12</v>
      </c>
      <c r="D6" s="24" t="s">
        <v>13</v>
      </c>
      <c r="E6" s="25" t="s">
        <v>14</v>
      </c>
      <c r="F6" s="26">
        <f>170*4+140*4</f>
        <v>1240</v>
      </c>
      <c r="G6" s="21">
        <v>5.15</v>
      </c>
      <c r="H6" s="27">
        <f>F6*G6</f>
        <v>6386</v>
      </c>
    </row>
    <row r="7" spans="1:8" ht="12.75">
      <c r="A7" s="28"/>
      <c r="B7" s="28"/>
      <c r="C7" s="28"/>
      <c r="D7" s="28"/>
      <c r="E7" s="29"/>
      <c r="F7" s="30"/>
      <c r="G7" s="31" t="s">
        <v>15</v>
      </c>
      <c r="H7" s="32">
        <f>SUM(H6:H6)</f>
        <v>6386</v>
      </c>
    </row>
  </sheetData>
  <sheetProtection selectLockedCells="1" selectUnlockedCells="1"/>
  <mergeCells count="3">
    <mergeCell ref="A1:F1"/>
    <mergeCell ref="A4:E4"/>
    <mergeCell ref="A5:E5"/>
  </mergeCells>
  <printOptions/>
  <pageMargins left="0.7" right="0.7" top="0.75" bottom="0.75" header="0.75" footer="0.75"/>
  <pageSetup horizontalDpi="300" verticalDpi="300" orientation="portrait" pageOrder="overThenDown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A1" sqref="A1"/>
    </sheetView>
  </sheetViews>
  <sheetFormatPr defaultColWidth="9.140625" defaultRowHeight="15"/>
  <cols>
    <col min="1" max="1" width="8.8515625" style="1" customWidth="1"/>
    <col min="2" max="2" width="64.00390625" style="1" customWidth="1"/>
    <col min="3" max="3" width="17.57421875" style="1" customWidth="1"/>
    <col min="4" max="4" width="8.8515625" style="1" customWidth="1"/>
    <col min="5" max="5" width="10.28125" style="2" customWidth="1"/>
    <col min="6" max="6" width="17.421875" style="2" customWidth="1"/>
    <col min="7" max="16384" width="8.8515625" style="1" customWidth="1"/>
  </cols>
  <sheetData>
    <row r="1" spans="1:6" ht="26.25" customHeight="1">
      <c r="A1" s="33" t="s">
        <v>16</v>
      </c>
      <c r="B1" s="33"/>
      <c r="C1" s="33"/>
      <c r="D1" s="33"/>
      <c r="E1" s="33"/>
      <c r="F1" s="33"/>
    </row>
    <row r="2" spans="1:7" ht="12.75">
      <c r="A2" s="34" t="s">
        <v>17</v>
      </c>
      <c r="B2" s="34" t="s">
        <v>18</v>
      </c>
      <c r="C2" s="35" t="s">
        <v>4</v>
      </c>
      <c r="D2" s="35" t="s">
        <v>19</v>
      </c>
      <c r="E2" s="36" t="s">
        <v>20</v>
      </c>
      <c r="F2" s="36" t="s">
        <v>21</v>
      </c>
      <c r="G2" s="37"/>
    </row>
    <row r="3" spans="1:7" ht="12.75">
      <c r="A3" s="38">
        <v>1</v>
      </c>
      <c r="B3" s="38">
        <v>2</v>
      </c>
      <c r="C3" s="38">
        <v>3</v>
      </c>
      <c r="D3" s="38">
        <v>4</v>
      </c>
      <c r="E3" s="39">
        <v>5</v>
      </c>
      <c r="F3" s="39">
        <v>6</v>
      </c>
      <c r="G3" s="37"/>
    </row>
    <row r="4" spans="1:7" ht="12.75">
      <c r="A4" s="40"/>
      <c r="B4" s="41" t="s">
        <v>22</v>
      </c>
      <c r="C4" s="40"/>
      <c r="D4" s="40"/>
      <c r="E4" s="42"/>
      <c r="F4" s="42"/>
      <c r="G4" s="37"/>
    </row>
    <row r="5" spans="1:7" ht="12.75">
      <c r="A5" s="43" t="s">
        <v>23</v>
      </c>
      <c r="B5" s="44" t="s">
        <v>24</v>
      </c>
      <c r="C5" s="43"/>
      <c r="D5" s="43"/>
      <c r="E5" s="45"/>
      <c r="F5" s="45"/>
      <c r="G5" s="37"/>
    </row>
    <row r="6" spans="1:9" ht="22.5" customHeight="1">
      <c r="A6" s="46">
        <v>1</v>
      </c>
      <c r="B6" s="47" t="s">
        <v>25</v>
      </c>
      <c r="C6" s="48" t="s">
        <v>26</v>
      </c>
      <c r="D6" s="49">
        <v>3</v>
      </c>
      <c r="E6" s="50"/>
      <c r="F6" s="51"/>
      <c r="G6" s="52"/>
      <c r="H6" s="53"/>
      <c r="I6" s="53"/>
    </row>
    <row r="7" spans="1:9" ht="22.5" customHeight="1">
      <c r="A7" s="46">
        <v>2</v>
      </c>
      <c r="B7" s="47" t="s">
        <v>27</v>
      </c>
      <c r="C7" s="48" t="s">
        <v>26</v>
      </c>
      <c r="D7" s="49">
        <v>2</v>
      </c>
      <c r="E7" s="54"/>
      <c r="F7" s="51"/>
      <c r="G7" s="52"/>
      <c r="H7" s="53"/>
      <c r="I7" s="53"/>
    </row>
    <row r="8" spans="1:9" ht="22.5" customHeight="1">
      <c r="A8" s="46">
        <v>3</v>
      </c>
      <c r="B8" s="47" t="s">
        <v>28</v>
      </c>
      <c r="C8" s="48" t="s">
        <v>26</v>
      </c>
      <c r="D8" s="49">
        <v>2</v>
      </c>
      <c r="E8" s="54"/>
      <c r="F8" s="51"/>
      <c r="G8" s="52"/>
      <c r="H8" s="53"/>
      <c r="I8" s="53"/>
    </row>
    <row r="9" spans="1:9" ht="22.5" customHeight="1">
      <c r="A9" s="46">
        <v>4</v>
      </c>
      <c r="B9" s="47" t="s">
        <v>29</v>
      </c>
      <c r="C9" s="48" t="s">
        <v>26</v>
      </c>
      <c r="D9" s="49">
        <v>1</v>
      </c>
      <c r="E9" s="54"/>
      <c r="F9" s="51"/>
      <c r="G9" s="52"/>
      <c r="H9" s="53"/>
      <c r="I9" s="53"/>
    </row>
    <row r="10" spans="1:9" ht="22.5" customHeight="1">
      <c r="A10" s="46">
        <v>5</v>
      </c>
      <c r="B10" s="47" t="s">
        <v>30</v>
      </c>
      <c r="C10" s="48" t="s">
        <v>26</v>
      </c>
      <c r="D10" s="49">
        <v>6</v>
      </c>
      <c r="E10" s="54"/>
      <c r="F10" s="51"/>
      <c r="G10" s="52"/>
      <c r="H10" s="53"/>
      <c r="I10" s="53"/>
    </row>
    <row r="11" spans="1:9" ht="22.5" customHeight="1">
      <c r="A11" s="46">
        <v>6</v>
      </c>
      <c r="B11" s="47" t="s">
        <v>31</v>
      </c>
      <c r="C11" s="48" t="s">
        <v>26</v>
      </c>
      <c r="D11" s="49">
        <v>3</v>
      </c>
      <c r="E11" s="54"/>
      <c r="F11" s="51"/>
      <c r="G11" s="52"/>
      <c r="H11" s="53"/>
      <c r="I11" s="53"/>
    </row>
    <row r="12" spans="1:9" ht="22.5" customHeight="1">
      <c r="A12" s="46">
        <v>7</v>
      </c>
      <c r="B12" s="47" t="s">
        <v>32</v>
      </c>
      <c r="C12" s="48" t="s">
        <v>26</v>
      </c>
      <c r="D12" s="49">
        <v>3</v>
      </c>
      <c r="E12" s="54"/>
      <c r="F12" s="51"/>
      <c r="G12" s="52"/>
      <c r="H12" s="53"/>
      <c r="I12" s="53"/>
    </row>
    <row r="13" spans="1:9" ht="22.5" customHeight="1">
      <c r="A13" s="46">
        <v>8</v>
      </c>
      <c r="B13" s="47" t="s">
        <v>33</v>
      </c>
      <c r="C13" s="48" t="s">
        <v>26</v>
      </c>
      <c r="D13" s="49">
        <v>3</v>
      </c>
      <c r="E13" s="54"/>
      <c r="F13" s="51"/>
      <c r="G13" s="52"/>
      <c r="H13" s="53"/>
      <c r="I13" s="53"/>
    </row>
    <row r="14" spans="1:9" ht="22.5" customHeight="1">
      <c r="A14" s="46">
        <v>9</v>
      </c>
      <c r="B14" s="47" t="s">
        <v>34</v>
      </c>
      <c r="C14" s="48" t="s">
        <v>26</v>
      </c>
      <c r="D14" s="49">
        <v>1</v>
      </c>
      <c r="E14" s="54"/>
      <c r="F14" s="51"/>
      <c r="G14" s="52"/>
      <c r="H14" s="53"/>
      <c r="I14" s="53"/>
    </row>
    <row r="15" spans="1:9" ht="22.5" customHeight="1">
      <c r="A15" s="46">
        <v>10</v>
      </c>
      <c r="B15" s="47" t="s">
        <v>35</v>
      </c>
      <c r="C15" s="48" t="s">
        <v>26</v>
      </c>
      <c r="D15" s="49">
        <v>1</v>
      </c>
      <c r="E15" s="55"/>
      <c r="F15" s="51"/>
      <c r="G15" s="52"/>
      <c r="H15" s="53"/>
      <c r="I15" s="53"/>
    </row>
    <row r="16" spans="1:9" ht="22.5" customHeight="1">
      <c r="A16" s="46">
        <v>11</v>
      </c>
      <c r="B16" s="47" t="s">
        <v>36</v>
      </c>
      <c r="C16" s="48" t="s">
        <v>26</v>
      </c>
      <c r="D16" s="49">
        <v>4</v>
      </c>
      <c r="E16" s="54"/>
      <c r="F16" s="51"/>
      <c r="G16" s="52"/>
      <c r="H16" s="53"/>
      <c r="I16" s="53"/>
    </row>
    <row r="17" spans="1:9" ht="22.5" customHeight="1">
      <c r="A17" s="46">
        <v>12</v>
      </c>
      <c r="B17" s="47" t="s">
        <v>37</v>
      </c>
      <c r="C17" s="48" t="s">
        <v>26</v>
      </c>
      <c r="D17" s="49">
        <v>6</v>
      </c>
      <c r="E17" s="54"/>
      <c r="F17" s="51"/>
      <c r="G17" s="52"/>
      <c r="H17" s="53"/>
      <c r="I17" s="53"/>
    </row>
    <row r="18" spans="1:9" ht="22.5" customHeight="1">
      <c r="A18" s="46">
        <v>13</v>
      </c>
      <c r="B18" s="47" t="s">
        <v>38</v>
      </c>
      <c r="C18" s="48" t="s">
        <v>26</v>
      </c>
      <c r="D18" s="49">
        <v>8</v>
      </c>
      <c r="E18" s="54"/>
      <c r="F18" s="51"/>
      <c r="G18" s="52"/>
      <c r="H18" s="53"/>
      <c r="I18" s="53"/>
    </row>
    <row r="19" spans="1:9" ht="22.5" customHeight="1">
      <c r="A19" s="46">
        <v>14</v>
      </c>
      <c r="B19" s="47" t="s">
        <v>39</v>
      </c>
      <c r="C19" s="48" t="s">
        <v>26</v>
      </c>
      <c r="D19" s="49">
        <v>99</v>
      </c>
      <c r="E19" s="54"/>
      <c r="F19" s="51"/>
      <c r="G19" s="52"/>
      <c r="H19" s="53"/>
      <c r="I19" s="53"/>
    </row>
    <row r="20" spans="1:9" ht="22.5" customHeight="1">
      <c r="A20" s="46">
        <v>15</v>
      </c>
      <c r="B20" s="47" t="s">
        <v>40</v>
      </c>
      <c r="C20" s="48" t="s">
        <v>26</v>
      </c>
      <c r="D20" s="49">
        <v>22</v>
      </c>
      <c r="E20" s="54"/>
      <c r="F20" s="51"/>
      <c r="G20" s="52"/>
      <c r="H20" s="53"/>
      <c r="I20" s="53"/>
    </row>
    <row r="21" spans="1:9" ht="22.5" customHeight="1">
      <c r="A21" s="46">
        <v>16</v>
      </c>
      <c r="B21" s="47" t="s">
        <v>41</v>
      </c>
      <c r="C21" s="48" t="s">
        <v>26</v>
      </c>
      <c r="D21" s="49">
        <v>21</v>
      </c>
      <c r="E21" s="54"/>
      <c r="F21" s="51"/>
      <c r="G21" s="52"/>
      <c r="H21" s="53"/>
      <c r="I21" s="53"/>
    </row>
    <row r="22" spans="1:9" ht="22.5" customHeight="1">
      <c r="A22" s="46">
        <v>17</v>
      </c>
      <c r="B22" s="56" t="s">
        <v>42</v>
      </c>
      <c r="C22" s="48" t="s">
        <v>26</v>
      </c>
      <c r="D22" s="49">
        <v>6</v>
      </c>
      <c r="E22" s="54"/>
      <c r="F22" s="51"/>
      <c r="G22" s="52"/>
      <c r="H22" s="53"/>
      <c r="I22" s="53"/>
    </row>
    <row r="23" spans="1:9" ht="22.5" customHeight="1">
      <c r="A23" s="46">
        <v>18</v>
      </c>
      <c r="B23" s="56" t="s">
        <v>43</v>
      </c>
      <c r="C23" s="48" t="s">
        <v>26</v>
      </c>
      <c r="D23" s="49">
        <v>2</v>
      </c>
      <c r="E23" s="54"/>
      <c r="F23" s="51"/>
      <c r="G23" s="52"/>
      <c r="H23" s="53"/>
      <c r="I23" s="53"/>
    </row>
    <row r="24" spans="1:9" ht="22.5" customHeight="1">
      <c r="A24" s="46">
        <v>19</v>
      </c>
      <c r="B24" s="47" t="s">
        <v>44</v>
      </c>
      <c r="C24" s="48" t="s">
        <v>26</v>
      </c>
      <c r="D24" s="49">
        <v>48</v>
      </c>
      <c r="E24" s="54"/>
      <c r="F24" s="51"/>
      <c r="G24" s="52"/>
      <c r="H24" s="53"/>
      <c r="I24" s="53"/>
    </row>
    <row r="25" spans="1:9" ht="22.5" customHeight="1">
      <c r="A25" s="46">
        <v>20</v>
      </c>
      <c r="B25" s="47" t="s">
        <v>45</v>
      </c>
      <c r="C25" s="48" t="s">
        <v>26</v>
      </c>
      <c r="D25" s="49">
        <v>47</v>
      </c>
      <c r="E25" s="54"/>
      <c r="F25" s="51"/>
      <c r="G25" s="52"/>
      <c r="H25" s="53"/>
      <c r="I25" s="53"/>
    </row>
    <row r="26" spans="1:9" ht="22.5" customHeight="1">
      <c r="A26" s="46">
        <v>21</v>
      </c>
      <c r="B26" s="47" t="s">
        <v>46</v>
      </c>
      <c r="C26" s="48" t="s">
        <v>26</v>
      </c>
      <c r="D26" s="49">
        <v>4</v>
      </c>
      <c r="E26" s="54"/>
      <c r="F26" s="51"/>
      <c r="G26" s="52"/>
      <c r="H26" s="53"/>
      <c r="I26" s="53"/>
    </row>
    <row r="27" spans="1:9" ht="22.5" customHeight="1">
      <c r="A27" s="46">
        <v>22</v>
      </c>
      <c r="B27" s="47" t="s">
        <v>47</v>
      </c>
      <c r="C27" s="48" t="s">
        <v>26</v>
      </c>
      <c r="D27" s="49">
        <v>17</v>
      </c>
      <c r="E27" s="54"/>
      <c r="F27" s="51"/>
      <c r="G27" s="52"/>
      <c r="H27" s="53"/>
      <c r="I27" s="53"/>
    </row>
    <row r="28" spans="1:9" ht="22.5" customHeight="1">
      <c r="A28" s="46">
        <v>23</v>
      </c>
      <c r="B28" s="47" t="s">
        <v>48</v>
      </c>
      <c r="C28" s="48"/>
      <c r="D28" s="49"/>
      <c r="E28" s="54"/>
      <c r="F28" s="51"/>
      <c r="G28" s="52"/>
      <c r="H28" s="53"/>
      <c r="I28" s="53"/>
    </row>
    <row r="29" spans="1:9" ht="15" customHeight="1">
      <c r="A29" s="57" t="s">
        <v>49</v>
      </c>
      <c r="B29" s="47" t="s">
        <v>50</v>
      </c>
      <c r="C29" s="48" t="s">
        <v>26</v>
      </c>
      <c r="D29" s="49">
        <v>40</v>
      </c>
      <c r="E29" s="54"/>
      <c r="F29" s="51"/>
      <c r="G29" s="52"/>
      <c r="H29" s="53"/>
      <c r="I29" s="53"/>
    </row>
    <row r="30" spans="1:9" ht="15" customHeight="1">
      <c r="A30" s="46" t="s">
        <v>51</v>
      </c>
      <c r="B30" s="47" t="s">
        <v>52</v>
      </c>
      <c r="C30" s="48" t="s">
        <v>26</v>
      </c>
      <c r="D30" s="49">
        <v>83</v>
      </c>
      <c r="E30" s="54"/>
      <c r="F30" s="51"/>
      <c r="G30" s="52"/>
      <c r="H30" s="53"/>
      <c r="I30" s="53"/>
    </row>
    <row r="31" spans="1:9" ht="15" customHeight="1">
      <c r="A31" s="46" t="s">
        <v>53</v>
      </c>
      <c r="B31" s="47" t="s">
        <v>54</v>
      </c>
      <c r="C31" s="48" t="s">
        <v>26</v>
      </c>
      <c r="D31" s="49">
        <v>21</v>
      </c>
      <c r="E31" s="54"/>
      <c r="F31" s="51"/>
      <c r="G31" s="52"/>
      <c r="H31" s="53"/>
      <c r="I31" s="53"/>
    </row>
    <row r="32" spans="1:9" ht="15" customHeight="1">
      <c r="A32" s="57" t="s">
        <v>55</v>
      </c>
      <c r="B32" s="47" t="s">
        <v>56</v>
      </c>
      <c r="C32" s="48" t="s">
        <v>26</v>
      </c>
      <c r="D32" s="49">
        <v>3</v>
      </c>
      <c r="E32" s="54"/>
      <c r="F32" s="51"/>
      <c r="G32" s="52"/>
      <c r="H32" s="53"/>
      <c r="I32" s="53"/>
    </row>
    <row r="33" spans="1:9" ht="15" customHeight="1">
      <c r="A33" s="46" t="s">
        <v>57</v>
      </c>
      <c r="B33" s="47" t="s">
        <v>58</v>
      </c>
      <c r="C33" s="48" t="s">
        <v>26</v>
      </c>
      <c r="D33" s="49">
        <v>1</v>
      </c>
      <c r="E33" s="54"/>
      <c r="F33" s="51"/>
      <c r="G33" s="52"/>
      <c r="H33" s="53"/>
      <c r="I33" s="53"/>
    </row>
    <row r="34" spans="1:9" ht="23.25" customHeight="1">
      <c r="A34" s="58" t="s">
        <v>59</v>
      </c>
      <c r="B34" s="59" t="s">
        <v>60</v>
      </c>
      <c r="C34" s="60"/>
      <c r="D34" s="61"/>
      <c r="E34" s="62"/>
      <c r="F34" s="63"/>
      <c r="G34" s="52"/>
      <c r="H34" s="53"/>
      <c r="I34" s="53"/>
    </row>
    <row r="35" spans="1:9" ht="22.5" customHeight="1">
      <c r="A35" s="46">
        <v>24</v>
      </c>
      <c r="B35" s="47" t="s">
        <v>61</v>
      </c>
      <c r="C35" s="48" t="s">
        <v>26</v>
      </c>
      <c r="D35" s="49">
        <v>116</v>
      </c>
      <c r="E35" s="54"/>
      <c r="F35" s="51"/>
      <c r="G35" s="52"/>
      <c r="H35" s="53"/>
      <c r="I35" s="53"/>
    </row>
    <row r="36" spans="1:9" ht="22.5" customHeight="1">
      <c r="A36" s="46">
        <v>25</v>
      </c>
      <c r="B36" s="47" t="s">
        <v>62</v>
      </c>
      <c r="C36" s="48" t="s">
        <v>26</v>
      </c>
      <c r="D36" s="49">
        <v>309</v>
      </c>
      <c r="E36" s="54"/>
      <c r="F36" s="51"/>
      <c r="G36" s="52"/>
      <c r="H36" s="53"/>
      <c r="I36" s="53"/>
    </row>
    <row r="37" spans="1:9" ht="22.5" customHeight="1">
      <c r="A37" s="46">
        <v>26</v>
      </c>
      <c r="B37" s="47" t="s">
        <v>63</v>
      </c>
      <c r="C37" s="48" t="s">
        <v>26</v>
      </c>
      <c r="D37" s="49">
        <v>37</v>
      </c>
      <c r="E37" s="54"/>
      <c r="F37" s="51"/>
      <c r="G37" s="52"/>
      <c r="H37" s="53"/>
      <c r="I37" s="53"/>
    </row>
    <row r="38" spans="1:9" ht="22.5" customHeight="1">
      <c r="A38" s="46">
        <v>27</v>
      </c>
      <c r="B38" s="47" t="s">
        <v>64</v>
      </c>
      <c r="C38" s="48" t="s">
        <v>26</v>
      </c>
      <c r="D38" s="49">
        <v>32</v>
      </c>
      <c r="E38" s="54"/>
      <c r="F38" s="51"/>
      <c r="G38" s="52"/>
      <c r="H38" s="53"/>
      <c r="I38" s="53"/>
    </row>
    <row r="39" spans="1:9" ht="22.5" customHeight="1">
      <c r="A39" s="46">
        <v>28</v>
      </c>
      <c r="B39" s="47" t="s">
        <v>65</v>
      </c>
      <c r="C39" s="48" t="s">
        <v>26</v>
      </c>
      <c r="D39" s="49">
        <v>44</v>
      </c>
      <c r="E39" s="54"/>
      <c r="F39" s="51"/>
      <c r="G39" s="52"/>
      <c r="H39" s="53"/>
      <c r="I39" s="53"/>
    </row>
    <row r="40" spans="1:9" ht="22.5" customHeight="1">
      <c r="A40" s="46">
        <v>29</v>
      </c>
      <c r="B40" s="47" t="s">
        <v>66</v>
      </c>
      <c r="C40" s="48" t="s">
        <v>26</v>
      </c>
      <c r="D40" s="49">
        <v>14</v>
      </c>
      <c r="E40" s="54"/>
      <c r="F40" s="51"/>
      <c r="G40" s="52"/>
      <c r="H40" s="53"/>
      <c r="I40" s="53"/>
    </row>
    <row r="41" spans="1:9" ht="22.5" customHeight="1">
      <c r="A41" s="46">
        <v>30</v>
      </c>
      <c r="B41" s="47" t="s">
        <v>67</v>
      </c>
      <c r="C41" s="48" t="s">
        <v>26</v>
      </c>
      <c r="D41" s="49">
        <v>2</v>
      </c>
      <c r="E41" s="54"/>
      <c r="F41" s="51"/>
      <c r="G41" s="52"/>
      <c r="H41" s="53"/>
      <c r="I41" s="53"/>
    </row>
    <row r="42" spans="1:9" ht="12.75" customHeight="1">
      <c r="A42" s="64" t="s">
        <v>68</v>
      </c>
      <c r="B42" s="64"/>
      <c r="C42" s="64"/>
      <c r="D42" s="65"/>
      <c r="E42" s="66"/>
      <c r="F42" s="66"/>
      <c r="G42" s="52"/>
      <c r="H42" s="53"/>
      <c r="I42" s="53"/>
    </row>
    <row r="43" spans="1:9" s="73" customFormat="1" ht="12.75">
      <c r="A43" s="67"/>
      <c r="B43" s="68" t="s">
        <v>69</v>
      </c>
      <c r="C43" s="67"/>
      <c r="D43" s="69"/>
      <c r="E43" s="70"/>
      <c r="F43" s="70"/>
      <c r="G43" s="71"/>
      <c r="H43" s="53"/>
      <c r="I43" s="72"/>
    </row>
    <row r="44" spans="1:9" ht="22.5" customHeight="1">
      <c r="A44" s="46">
        <v>31</v>
      </c>
      <c r="B44" s="47" t="s">
        <v>70</v>
      </c>
      <c r="C44" s="48" t="s">
        <v>26</v>
      </c>
      <c r="D44" s="74">
        <v>9</v>
      </c>
      <c r="E44" s="54"/>
      <c r="F44" s="51"/>
      <c r="G44" s="52"/>
      <c r="H44" s="53"/>
      <c r="I44" s="53"/>
    </row>
    <row r="45" spans="1:9" ht="22.5" customHeight="1">
      <c r="A45" s="46">
        <v>32</v>
      </c>
      <c r="B45" s="47" t="s">
        <v>71</v>
      </c>
      <c r="C45" s="48" t="s">
        <v>26</v>
      </c>
      <c r="D45" s="74">
        <v>40</v>
      </c>
      <c r="E45" s="54"/>
      <c r="F45" s="51"/>
      <c r="G45" s="52"/>
      <c r="H45" s="53"/>
      <c r="I45" s="53"/>
    </row>
    <row r="46" spans="1:9" ht="22.5" customHeight="1">
      <c r="A46" s="46">
        <v>33</v>
      </c>
      <c r="B46" s="47" t="s">
        <v>72</v>
      </c>
      <c r="C46" s="48" t="s">
        <v>26</v>
      </c>
      <c r="D46" s="74">
        <v>6</v>
      </c>
      <c r="E46" s="54"/>
      <c r="F46" s="51"/>
      <c r="G46" s="52"/>
      <c r="H46" s="53"/>
      <c r="I46" s="53"/>
    </row>
    <row r="47" spans="1:9" ht="47.25" customHeight="1">
      <c r="A47" s="46">
        <v>34</v>
      </c>
      <c r="B47" s="47" t="s">
        <v>73</v>
      </c>
      <c r="C47" s="48" t="s">
        <v>26</v>
      </c>
      <c r="D47" s="74">
        <v>1</v>
      </c>
      <c r="E47" s="54"/>
      <c r="F47" s="51"/>
      <c r="G47" s="52"/>
      <c r="H47" s="53"/>
      <c r="I47" s="53"/>
    </row>
    <row r="48" spans="1:9" ht="44.25" customHeight="1">
      <c r="A48" s="46">
        <v>35</v>
      </c>
      <c r="B48" s="47" t="s">
        <v>74</v>
      </c>
      <c r="C48" s="48" t="s">
        <v>26</v>
      </c>
      <c r="D48" s="74">
        <v>1</v>
      </c>
      <c r="E48" s="54"/>
      <c r="F48" s="51"/>
      <c r="G48" s="52"/>
      <c r="H48" s="53"/>
      <c r="I48" s="53"/>
    </row>
    <row r="49" spans="1:9" ht="12.75" customHeight="1">
      <c r="A49" s="64" t="s">
        <v>68</v>
      </c>
      <c r="B49" s="64"/>
      <c r="C49" s="64"/>
      <c r="D49" s="75"/>
      <c r="E49" s="76"/>
      <c r="F49" s="66"/>
      <c r="G49" s="52"/>
      <c r="H49" s="53"/>
      <c r="I49" s="53"/>
    </row>
    <row r="50" spans="1:9" ht="12.75">
      <c r="A50" s="77"/>
      <c r="B50" s="68" t="s">
        <v>75</v>
      </c>
      <c r="C50" s="77"/>
      <c r="D50" s="41"/>
      <c r="E50" s="78"/>
      <c r="F50" s="78"/>
      <c r="G50" s="52"/>
      <c r="H50" s="53"/>
      <c r="I50" s="53"/>
    </row>
    <row r="51" spans="1:9" ht="22.5" customHeight="1">
      <c r="A51" s="46">
        <v>36</v>
      </c>
      <c r="B51" s="47" t="s">
        <v>76</v>
      </c>
      <c r="C51" s="48" t="s">
        <v>26</v>
      </c>
      <c r="D51" s="74">
        <v>1</v>
      </c>
      <c r="E51" s="54"/>
      <c r="F51" s="51"/>
      <c r="G51" s="52"/>
      <c r="H51" s="53"/>
      <c r="I51" s="53"/>
    </row>
    <row r="52" spans="1:9" ht="22.5" customHeight="1">
      <c r="A52" s="46">
        <v>37</v>
      </c>
      <c r="B52" s="47" t="s">
        <v>77</v>
      </c>
      <c r="C52" s="48" t="s">
        <v>26</v>
      </c>
      <c r="D52" s="74">
        <v>1</v>
      </c>
      <c r="E52" s="54"/>
      <c r="F52" s="51"/>
      <c r="G52" s="52"/>
      <c r="H52" s="53"/>
      <c r="I52" s="53"/>
    </row>
    <row r="53" spans="1:9" ht="41.25" customHeight="1">
      <c r="A53" s="46">
        <v>38</v>
      </c>
      <c r="B53" s="47" t="s">
        <v>78</v>
      </c>
      <c r="C53" s="48" t="s">
        <v>26</v>
      </c>
      <c r="D53" s="74">
        <v>18</v>
      </c>
      <c r="E53" s="54"/>
      <c r="F53" s="51"/>
      <c r="G53" s="52"/>
      <c r="H53" s="53"/>
      <c r="I53" s="53"/>
    </row>
    <row r="54" spans="1:9" ht="22.5" customHeight="1">
      <c r="A54" s="46">
        <v>39</v>
      </c>
      <c r="B54" s="47" t="s">
        <v>79</v>
      </c>
      <c r="C54" s="48" t="s">
        <v>26</v>
      </c>
      <c r="D54" s="74">
        <v>18</v>
      </c>
      <c r="E54" s="54"/>
      <c r="F54" s="51"/>
      <c r="G54" s="52"/>
      <c r="H54" s="53"/>
      <c r="I54" s="53"/>
    </row>
    <row r="55" spans="1:9" ht="29.25" customHeight="1">
      <c r="A55" s="46">
        <v>40</v>
      </c>
      <c r="B55" s="47" t="s">
        <v>80</v>
      </c>
      <c r="C55" s="48" t="s">
        <v>26</v>
      </c>
      <c r="D55" s="74">
        <v>1</v>
      </c>
      <c r="E55" s="54"/>
      <c r="F55" s="51"/>
      <c r="G55" s="52"/>
      <c r="H55" s="53"/>
      <c r="I55" s="53"/>
    </row>
    <row r="56" spans="1:9" ht="22.5" customHeight="1">
      <c r="A56" s="46">
        <v>41</v>
      </c>
      <c r="B56" s="47" t="s">
        <v>81</v>
      </c>
      <c r="C56" s="48" t="s">
        <v>26</v>
      </c>
      <c r="D56" s="74">
        <v>1</v>
      </c>
      <c r="E56" s="54"/>
      <c r="F56" s="51"/>
      <c r="G56" s="52"/>
      <c r="H56" s="53"/>
      <c r="I56" s="53"/>
    </row>
    <row r="57" spans="1:9" ht="32.25" customHeight="1">
      <c r="A57" s="46">
        <v>42</v>
      </c>
      <c r="B57" s="47" t="s">
        <v>82</v>
      </c>
      <c r="C57" s="48" t="s">
        <v>26</v>
      </c>
      <c r="D57" s="74">
        <v>10</v>
      </c>
      <c r="E57" s="54"/>
      <c r="F57" s="51"/>
      <c r="G57" s="52"/>
      <c r="H57" s="53"/>
      <c r="I57" s="53"/>
    </row>
    <row r="58" spans="1:9" ht="22.5" customHeight="1">
      <c r="A58" s="46">
        <v>43</v>
      </c>
      <c r="B58" s="47" t="s">
        <v>83</v>
      </c>
      <c r="C58" s="48" t="s">
        <v>26</v>
      </c>
      <c r="D58" s="74">
        <v>10</v>
      </c>
      <c r="E58" s="54"/>
      <c r="F58" s="51"/>
      <c r="G58" s="52"/>
      <c r="H58" s="53"/>
      <c r="I58" s="53"/>
    </row>
    <row r="59" spans="1:7" ht="21" customHeight="1">
      <c r="A59" s="58"/>
      <c r="B59" s="79" t="s">
        <v>68</v>
      </c>
      <c r="C59" s="79"/>
      <c r="D59" s="80"/>
      <c r="E59" s="66"/>
      <c r="F59" s="63"/>
      <c r="G59" s="52"/>
    </row>
    <row r="60" spans="1:7" ht="26.25" customHeight="1">
      <c r="A60" s="58"/>
      <c r="B60" s="81" t="s">
        <v>84</v>
      </c>
      <c r="C60" s="82"/>
      <c r="D60" s="83"/>
      <c r="E60" s="84"/>
      <c r="F60" s="84"/>
      <c r="G60" s="52"/>
    </row>
    <row r="61" spans="1:7" ht="23.25" customHeight="1">
      <c r="A61" s="58"/>
      <c r="B61" s="85" t="s">
        <v>85</v>
      </c>
      <c r="C61" s="86"/>
      <c r="D61" s="87"/>
      <c r="E61" s="88"/>
      <c r="F61" s="88"/>
      <c r="G61" s="52"/>
    </row>
    <row r="62" spans="1:7" ht="24.75" customHeight="1">
      <c r="A62" s="89"/>
      <c r="B62" s="90"/>
      <c r="C62" s="89"/>
      <c r="D62" s="91"/>
      <c r="E62" s="92"/>
      <c r="F62" s="92"/>
      <c r="G62" s="52"/>
    </row>
    <row r="63" spans="1:7" ht="12.75">
      <c r="A63" s="73"/>
      <c r="B63" s="73"/>
      <c r="C63" s="73"/>
      <c r="D63" s="73"/>
      <c r="E63" s="73"/>
      <c r="F63" s="93"/>
      <c r="G63" s="37"/>
    </row>
    <row r="64" spans="1:6" ht="12.75">
      <c r="A64" s="73"/>
      <c r="B64" s="73"/>
      <c r="C64" s="73"/>
      <c r="D64" s="73"/>
      <c r="E64" s="73"/>
      <c r="F64" s="73"/>
    </row>
    <row r="65" spans="1:6" ht="12.75">
      <c r="A65" s="73"/>
      <c r="B65" s="73"/>
      <c r="C65" s="73"/>
      <c r="D65" s="73"/>
      <c r="E65" s="73"/>
      <c r="F65" s="73"/>
    </row>
  </sheetData>
  <sheetProtection selectLockedCells="1" selectUnlockedCells="1"/>
  <mergeCells count="7">
    <mergeCell ref="A1:F1"/>
    <mergeCell ref="A42:C42"/>
    <mergeCell ref="A49:C49"/>
    <mergeCell ref="B59:C59"/>
    <mergeCell ref="A63:E63"/>
    <mergeCell ref="A64:E65"/>
    <mergeCell ref="F64:F65"/>
  </mergeCells>
  <printOptions/>
  <pageMargins left="0.7" right="0.7" top="0.75" bottom="0.75" header="0.75" footer="0.7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Marta Woszczyk</cp:lastModifiedBy>
  <cp:lastPrinted>2022-03-09T08:27:39Z</cp:lastPrinted>
  <dcterms:created xsi:type="dcterms:W3CDTF">2016-07-11T11:59:39Z</dcterms:created>
  <dcterms:modified xsi:type="dcterms:W3CDTF">2022-04-12T05:19:15Z</dcterms:modified>
  <cp:category/>
  <cp:version/>
  <cp:contentType/>
  <cp:contentStatus/>
  <cp:revision>14</cp:revision>
</cp:coreProperties>
</file>